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60" windowWidth="8400" windowHeight="3936"/>
  </bookViews>
  <sheets>
    <sheet name="Model" sheetId="1" r:id="rId1"/>
  </sheets>
  <definedNames>
    <definedName name="Number_covered_by">Model!$B$22:$G$22</definedName>
    <definedName name="On_duty">Model!$B$13:$B$18</definedName>
    <definedName name="solver_adj" localSheetId="0" hidden="1">Model!$B$13:$B$18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Model!$B$22:$G$22</definedName>
    <definedName name="solver_lhs2" localSheetId="0" hidden="1">Model!$B$28</definedName>
    <definedName name="solver_lhs3" localSheetId="0" hidden="1">Model!$B$13:$B$18</definedName>
    <definedName name="solver_lhs4" localSheetId="0" hidden="1">Model!$B$13:$B$18</definedName>
    <definedName name="solver_lhs5" localSheetId="0" hidden="1">Model!$B$13:$B$18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Model!$B$30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l3" localSheetId="0" hidden="1">5</definedName>
    <definedName name="solver_rel4" localSheetId="0" hidden="1">1</definedName>
    <definedName name="solver_rel5" localSheetId="0" hidden="1">4</definedName>
    <definedName name="solver_reo" localSheetId="0" hidden="1">2</definedName>
    <definedName name="solver_rep" localSheetId="0" hidden="1">2</definedName>
    <definedName name="solver_rhs1" localSheetId="0" hidden="1">1</definedName>
    <definedName name="solver_rhs2" localSheetId="0" hidden="1">1</definedName>
    <definedName name="solver_rhs3" localSheetId="0" hidden="1">binary</definedName>
    <definedName name="solver_rhs4" localSheetId="0" hidden="1">1</definedName>
    <definedName name="solver_rhs5" localSheetId="0" hidden="1">1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2</definedName>
    <definedName name="Sum12_">Model!$B$28</definedName>
    <definedName name="Total_on_duty">Model!$B$30</definedName>
  </definedNames>
  <calcPr calcId="152511"/>
</workbook>
</file>

<file path=xl/calcChain.xml><?xml version="1.0" encoding="utf-8"?>
<calcChain xmlns="http://schemas.openxmlformats.org/spreadsheetml/2006/main">
  <c r="B30" i="1" l="1"/>
  <c r="B28" i="1"/>
  <c r="B22" i="1"/>
  <c r="C22" i="1"/>
  <c r="D22" i="1"/>
  <c r="E22" i="1"/>
  <c r="F22" i="1"/>
  <c r="G22" i="1"/>
</calcChain>
</file>

<file path=xl/sharedStrings.xml><?xml version="1.0" encoding="utf-8"?>
<sst xmlns="http://schemas.openxmlformats.org/spreadsheetml/2006/main" count="50" uniqueCount="32">
  <si>
    <t>Operations that can be performed by surgeons (1 if possible, 0 if not)</t>
  </si>
  <si>
    <t>Opn 1</t>
  </si>
  <si>
    <t>Opn 2</t>
  </si>
  <si>
    <t>Opn 3</t>
  </si>
  <si>
    <t>Opn 4</t>
  </si>
  <si>
    <t>Opn 5</t>
  </si>
  <si>
    <t>Opn 6</t>
  </si>
  <si>
    <t>Surgeon 1</t>
  </si>
  <si>
    <t>Surgeon 2</t>
  </si>
  <si>
    <t>Surgeon 3</t>
  </si>
  <si>
    <t>Surgeon 4</t>
  </si>
  <si>
    <t>Surgeon 5</t>
  </si>
  <si>
    <t>Surgeon 6</t>
  </si>
  <si>
    <t>Constraint that all operations must be covered</t>
  </si>
  <si>
    <t>Number covered by</t>
  </si>
  <si>
    <t>&gt;=</t>
  </si>
  <si>
    <t>Required</t>
  </si>
  <si>
    <t>Constraint that surgeons 1 and 2 can't both be on duty</t>
  </si>
  <si>
    <t>&lt;=</t>
  </si>
  <si>
    <t>Total on duty</t>
  </si>
  <si>
    <t>Surgical operations</t>
  </si>
  <si>
    <t>Range names used:</t>
  </si>
  <si>
    <t>Sum12</t>
  </si>
  <si>
    <t>=Model!$B$22:$G$22</t>
  </si>
  <si>
    <t>=Model!$B$30</t>
  </si>
  <si>
    <t>=Model!$B$28</t>
  </si>
  <si>
    <t>=Model!$B$13:$B$18</t>
  </si>
  <si>
    <t>On duty</t>
  </si>
  <si>
    <t>Number_covered_by</t>
  </si>
  <si>
    <t>On_duty</t>
  </si>
  <si>
    <t>Sum12_</t>
  </si>
  <si>
    <t>Total_on_duty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</si>
</sst>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0" fontId="2" fillId="2" borderId="0" xfId="0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1" fontId="2" fillId="3" borderId="0" xfId="0" applyNumberFormat="1" applyFont="1" applyFill="1" applyBorder="1"/>
    <xf numFmtId="0" fontId="2" fillId="3" borderId="0" xfId="0" applyFont="1" applyFill="1" applyBorder="1"/>
    <xf numFmtId="0" fontId="2" fillId="0" borderId="0" xfId="0" applyFont="1" applyAlignment="1">
      <alignment horizontal="center"/>
    </xf>
    <xf numFmtId="0" fontId="2" fillId="4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30"/>
  <sheetViews>
    <sheetView tabSelected="1" workbookViewId="0"/>
  </sheetViews>
  <sheetFormatPr defaultColWidth="9.109375" defaultRowHeight="14.4" x14ac:dyDescent="0.3"/>
  <cols>
    <col min="1" max="1" width="18.5546875" style="2" customWidth="1"/>
    <col min="2" max="8" width="9.109375" style="2"/>
    <col min="9" max="9" width="16.33203125" style="2" customWidth="1"/>
    <col min="10" max="16384" width="9.109375" style="2"/>
  </cols>
  <sheetData>
    <row r="1" spans="1:10" x14ac:dyDescent="0.3">
      <c r="A1" s="1" t="s">
        <v>20</v>
      </c>
      <c r="I1" s="1" t="s">
        <v>21</v>
      </c>
    </row>
    <row r="2" spans="1:10" x14ac:dyDescent="0.3">
      <c r="I2" s="3" t="s">
        <v>28</v>
      </c>
      <c r="J2" s="3" t="s">
        <v>23</v>
      </c>
    </row>
    <row r="3" spans="1:10" x14ac:dyDescent="0.3">
      <c r="A3" s="2" t="s">
        <v>0</v>
      </c>
      <c r="I3" s="3" t="s">
        <v>29</v>
      </c>
      <c r="J3" s="3" t="s">
        <v>26</v>
      </c>
    </row>
    <row r="4" spans="1:10" s="4" customFormat="1" x14ac:dyDescent="0.3"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I4" s="3" t="s">
        <v>30</v>
      </c>
      <c r="J4" s="3" t="s">
        <v>25</v>
      </c>
    </row>
    <row r="5" spans="1:10" x14ac:dyDescent="0.3">
      <c r="A5" s="2" t="s">
        <v>7</v>
      </c>
      <c r="B5" s="5">
        <v>1</v>
      </c>
      <c r="C5" s="5">
        <v>1</v>
      </c>
      <c r="D5" s="5">
        <v>0</v>
      </c>
      <c r="E5" s="5">
        <v>1</v>
      </c>
      <c r="F5" s="5">
        <v>0</v>
      </c>
      <c r="G5" s="5">
        <v>0</v>
      </c>
      <c r="I5" s="3" t="s">
        <v>31</v>
      </c>
      <c r="J5" s="3" t="s">
        <v>24</v>
      </c>
    </row>
    <row r="6" spans="1:10" x14ac:dyDescent="0.3">
      <c r="A6" s="2" t="s">
        <v>8</v>
      </c>
      <c r="B6" s="5">
        <v>0</v>
      </c>
      <c r="C6" s="5">
        <v>0</v>
      </c>
      <c r="D6" s="5">
        <v>1</v>
      </c>
      <c r="E6" s="5">
        <v>0</v>
      </c>
      <c r="F6" s="5">
        <v>1</v>
      </c>
      <c r="G6" s="5">
        <v>1</v>
      </c>
    </row>
    <row r="7" spans="1:10" x14ac:dyDescent="0.3">
      <c r="A7" s="2" t="s">
        <v>9</v>
      </c>
      <c r="B7" s="5">
        <v>0</v>
      </c>
      <c r="C7" s="5">
        <v>0</v>
      </c>
      <c r="D7" s="5">
        <v>1</v>
      </c>
      <c r="E7" s="5">
        <v>0</v>
      </c>
      <c r="F7" s="5">
        <v>1</v>
      </c>
      <c r="G7" s="5">
        <v>0</v>
      </c>
      <c r="I7" s="1"/>
    </row>
    <row r="8" spans="1:10" x14ac:dyDescent="0.3">
      <c r="A8" s="2" t="s">
        <v>10</v>
      </c>
      <c r="B8" s="5">
        <v>1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I8" s="6"/>
      <c r="J8" s="7"/>
    </row>
    <row r="9" spans="1:10" x14ac:dyDescent="0.3">
      <c r="A9" s="2" t="s">
        <v>11</v>
      </c>
      <c r="B9" s="5">
        <v>0</v>
      </c>
      <c r="C9" s="5">
        <v>1</v>
      </c>
      <c r="D9" s="5">
        <v>0</v>
      </c>
      <c r="E9" s="5">
        <v>0</v>
      </c>
      <c r="F9" s="5">
        <v>0</v>
      </c>
      <c r="G9" s="5">
        <v>0</v>
      </c>
      <c r="I9" s="6"/>
      <c r="J9" s="7"/>
    </row>
    <row r="10" spans="1:10" x14ac:dyDescent="0.3">
      <c r="A10" s="2" t="s">
        <v>12</v>
      </c>
      <c r="B10" s="5">
        <v>0</v>
      </c>
      <c r="C10" s="5">
        <v>0</v>
      </c>
      <c r="D10" s="5">
        <v>0</v>
      </c>
      <c r="E10" s="5">
        <v>1</v>
      </c>
      <c r="F10" s="5">
        <v>1</v>
      </c>
      <c r="G10" s="5">
        <v>0</v>
      </c>
      <c r="I10" s="6"/>
      <c r="J10" s="7"/>
    </row>
    <row r="11" spans="1:10" x14ac:dyDescent="0.3">
      <c r="I11" s="6"/>
      <c r="J11" s="7"/>
    </row>
    <row r="12" spans="1:10" x14ac:dyDescent="0.3">
      <c r="B12" s="4" t="s">
        <v>27</v>
      </c>
      <c r="I12" s="6"/>
      <c r="J12" s="7"/>
    </row>
    <row r="13" spans="1:10" x14ac:dyDescent="0.3">
      <c r="A13" s="2" t="s">
        <v>7</v>
      </c>
      <c r="B13" s="8">
        <v>0</v>
      </c>
      <c r="I13" s="6"/>
      <c r="J13" s="7"/>
    </row>
    <row r="14" spans="1:10" x14ac:dyDescent="0.3">
      <c r="A14" s="2" t="s">
        <v>8</v>
      </c>
      <c r="B14" s="9">
        <v>1</v>
      </c>
      <c r="I14" s="6"/>
      <c r="J14" s="7"/>
    </row>
    <row r="15" spans="1:10" x14ac:dyDescent="0.3">
      <c r="A15" s="2" t="s">
        <v>9</v>
      </c>
      <c r="B15" s="8">
        <v>0</v>
      </c>
      <c r="I15" s="6"/>
      <c r="J15" s="7"/>
    </row>
    <row r="16" spans="1:10" x14ac:dyDescent="0.3">
      <c r="A16" s="2" t="s">
        <v>10</v>
      </c>
      <c r="B16" s="9">
        <v>1</v>
      </c>
    </row>
    <row r="17" spans="1:7" x14ac:dyDescent="0.3">
      <c r="A17" s="2" t="s">
        <v>11</v>
      </c>
      <c r="B17" s="9">
        <v>1</v>
      </c>
    </row>
    <row r="18" spans="1:7" x14ac:dyDescent="0.3">
      <c r="A18" s="2" t="s">
        <v>12</v>
      </c>
      <c r="B18" s="9">
        <v>1</v>
      </c>
    </row>
    <row r="20" spans="1:7" x14ac:dyDescent="0.3">
      <c r="A20" s="2" t="s">
        <v>13</v>
      </c>
    </row>
    <row r="21" spans="1:7" x14ac:dyDescent="0.3">
      <c r="B21" s="4" t="s">
        <v>1</v>
      </c>
      <c r="C21" s="4" t="s">
        <v>2</v>
      </c>
      <c r="D21" s="4" t="s">
        <v>3</v>
      </c>
      <c r="E21" s="4" t="s">
        <v>4</v>
      </c>
      <c r="F21" s="4" t="s">
        <v>5</v>
      </c>
      <c r="G21" s="4" t="s">
        <v>6</v>
      </c>
    </row>
    <row r="22" spans="1:7" x14ac:dyDescent="0.3">
      <c r="A22" s="2" t="s">
        <v>14</v>
      </c>
      <c r="B22" s="2">
        <f t="shared" ref="B22:G22" si="0">SUMPRODUCT(B5:B10,$B$13:$B$18)</f>
        <v>1</v>
      </c>
      <c r="C22" s="2">
        <f t="shared" si="0"/>
        <v>1</v>
      </c>
      <c r="D22" s="2">
        <f t="shared" si="0"/>
        <v>1</v>
      </c>
      <c r="E22" s="2">
        <f t="shared" si="0"/>
        <v>1</v>
      </c>
      <c r="F22" s="2">
        <f t="shared" si="0"/>
        <v>2</v>
      </c>
      <c r="G22" s="2">
        <f t="shared" si="0"/>
        <v>1</v>
      </c>
    </row>
    <row r="23" spans="1:7" x14ac:dyDescent="0.3">
      <c r="B23" s="4" t="s">
        <v>15</v>
      </c>
      <c r="C23" s="4" t="s">
        <v>15</v>
      </c>
      <c r="D23" s="4" t="s">
        <v>15</v>
      </c>
      <c r="E23" s="4" t="s">
        <v>15</v>
      </c>
      <c r="F23" s="4" t="s">
        <v>15</v>
      </c>
      <c r="G23" s="4" t="s">
        <v>15</v>
      </c>
    </row>
    <row r="24" spans="1:7" x14ac:dyDescent="0.3">
      <c r="A24" s="2" t="s">
        <v>16</v>
      </c>
      <c r="B24" s="2">
        <v>1</v>
      </c>
      <c r="C24" s="2">
        <v>1</v>
      </c>
      <c r="D24" s="2">
        <v>1</v>
      </c>
      <c r="E24" s="2">
        <v>1</v>
      </c>
      <c r="F24" s="2">
        <v>1</v>
      </c>
      <c r="G24" s="2">
        <v>1</v>
      </c>
    </row>
    <row r="26" spans="1:7" x14ac:dyDescent="0.3">
      <c r="A26" s="2" t="s">
        <v>17</v>
      </c>
    </row>
    <row r="27" spans="1:7" x14ac:dyDescent="0.3">
      <c r="B27" s="4" t="s">
        <v>22</v>
      </c>
      <c r="C27" s="4"/>
      <c r="D27" s="4" t="s">
        <v>16</v>
      </c>
    </row>
    <row r="28" spans="1:7" x14ac:dyDescent="0.3">
      <c r="B28" s="2">
        <f>SUM(B13:B14)</f>
        <v>1</v>
      </c>
      <c r="C28" s="10" t="s">
        <v>18</v>
      </c>
      <c r="D28" s="2">
        <v>1</v>
      </c>
    </row>
    <row r="30" spans="1:7" x14ac:dyDescent="0.3">
      <c r="A30" s="2" t="s">
        <v>19</v>
      </c>
      <c r="B30" s="11">
        <f>SUM(B13:B18)</f>
        <v>4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5.47</oddFooter>
  </headerFooter>
  <ignoredErrors>
    <ignoredError sqref="B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Model</vt:lpstr>
      <vt:lpstr>Number_covered_by</vt:lpstr>
      <vt:lpstr>On_duty</vt:lpstr>
      <vt:lpstr>Sum12_</vt:lpstr>
      <vt:lpstr>Total_on_duty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1996-02-18T18:58:07Z</cp:lastPrinted>
  <dcterms:created xsi:type="dcterms:W3CDTF">1996-02-18T01:38:35Z</dcterms:created>
  <dcterms:modified xsi:type="dcterms:W3CDTF">2014-03-10T16:03:48Z</dcterms:modified>
</cp:coreProperties>
</file>